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nsls.sharepoint.com/sites/OnlineData/Shared Documents/AGM/2025 OldO/"/>
    </mc:Choice>
  </mc:AlternateContent>
  <xr:revisionPtr revIDLastSave="98" documentId="13_ncr:1_{E6B65A40-E132-4CBC-A7F3-A7A4F11617DB}" xr6:coauthVersionLast="47" xr6:coauthVersionMax="47" xr10:uidLastSave="{4DF43FD8-2D8C-4D0E-AF40-18A03A7CA781}"/>
  <bookViews>
    <workbookView xWindow="-108" yWindow="-108" windowWidth="23256" windowHeight="12456" xr2:uid="{00000000-000D-0000-FFFF-FFFF00000000}"/>
  </bookViews>
  <sheets>
    <sheet name="Members Registration" sheetId="1" r:id="rId1"/>
  </sheets>
  <definedNames>
    <definedName name="_Hlk484527754" localSheetId="0">'Members Registration'!#REF!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5" i="1" l="1"/>
  <c r="J34" i="1"/>
  <c r="J42" i="1"/>
  <c r="J41" i="1"/>
  <c r="J36" i="1"/>
  <c r="J29" i="1"/>
  <c r="J38" i="1"/>
  <c r="J47" i="1"/>
  <c r="J48" i="1"/>
  <c r="J49" i="1"/>
</calcChain>
</file>

<file path=xl/sharedStrings.xml><?xml version="1.0" encoding="utf-8"?>
<sst xmlns="http://schemas.openxmlformats.org/spreadsheetml/2006/main" count="69" uniqueCount="64">
  <si>
    <t>ASSOCIATION OF NOVA SCOTIA LAND SURVEYORS</t>
  </si>
  <si>
    <t>Name</t>
  </si>
  <si>
    <t xml:space="preserve"> </t>
  </si>
  <si>
    <t>TIME OF EVENTS</t>
  </si>
  <si>
    <t>Qty</t>
  </si>
  <si>
    <t>per/Person</t>
  </si>
  <si>
    <t>Amount</t>
  </si>
  <si>
    <t>Icebreaker (Cash Bar)</t>
  </si>
  <si>
    <t xml:space="preserve">Business Meeting </t>
  </si>
  <si>
    <t xml:space="preserve">Presidents’ Luncheon </t>
  </si>
  <si>
    <t>Reception (cash bar)</t>
  </si>
  <si>
    <t xml:space="preserve">         Sub-Total:</t>
  </si>
  <si>
    <t>PLEASE ADVISE OF ANY DIETARY RESTRICTIONS</t>
  </si>
  <si>
    <t>Address</t>
  </si>
  <si>
    <t xml:space="preserve">     NSLS                  </t>
  </si>
  <si>
    <t>Candidate</t>
  </si>
  <si>
    <t xml:space="preserve"> Exhibitor                    </t>
  </si>
  <si>
    <t>Other</t>
  </si>
  <si>
    <t xml:space="preserve">Phone                                                                                                          </t>
  </si>
  <si>
    <t>Email</t>
  </si>
  <si>
    <t>______________________________</t>
  </si>
  <si>
    <t>N/C</t>
  </si>
  <si>
    <r>
      <t xml:space="preserve">Accompanying Person </t>
    </r>
    <r>
      <rPr>
        <i/>
        <sz val="10"/>
        <color theme="1"/>
        <rFont val="Calibri"/>
        <family val="2"/>
        <scheme val="minor"/>
      </rPr>
      <t>(attending functions)</t>
    </r>
  </si>
  <si>
    <t xml:space="preserve">     Total:</t>
  </si>
  <si>
    <t xml:space="preserve">   9:00am – 4:00pm</t>
  </si>
  <si>
    <t xml:space="preserve">   9:00am  –  4:00pm </t>
  </si>
  <si>
    <t>(Print name)</t>
  </si>
  <si>
    <r>
      <t xml:space="preserve">Seminar - </t>
    </r>
    <r>
      <rPr>
        <b/>
        <sz val="11"/>
        <color theme="4"/>
        <rFont val="Calibri"/>
        <family val="2"/>
        <scheme val="minor"/>
      </rPr>
      <t>Full Member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 xml:space="preserve">(Lunch included)   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</si>
  <si>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Seminar - </t>
    </r>
    <r>
      <rPr>
        <b/>
        <sz val="11"/>
        <color theme="4"/>
        <rFont val="Calibri"/>
        <family val="2"/>
        <scheme val="minor"/>
      </rPr>
      <t>Candidate Member</t>
    </r>
    <r>
      <rPr>
        <sz val="11"/>
        <color theme="1"/>
        <rFont val="Calibri"/>
        <family val="2"/>
        <scheme val="minor"/>
      </rPr>
      <t xml:space="preserve">   </t>
    </r>
    <r>
      <rPr>
        <i/>
        <sz val="11"/>
        <color theme="1"/>
        <rFont val="Calibri"/>
        <family val="2"/>
        <scheme val="minor"/>
      </rPr>
      <t xml:space="preserve">(Lunch included)    </t>
    </r>
    <r>
      <rPr>
        <sz val="11"/>
        <color theme="1"/>
        <rFont val="Calibri"/>
        <family val="2"/>
        <scheme val="minor"/>
      </rPr>
      <t xml:space="preserve">                     </t>
    </r>
  </si>
  <si>
    <t>REGISTRATION FORM</t>
  </si>
  <si>
    <r>
      <t>7</t>
    </r>
    <r>
      <rPr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>th Annual General Meeting and Convention</t>
    </r>
  </si>
  <si>
    <r>
      <rPr>
        <sz val="12"/>
        <color theme="1"/>
        <rFont val="Calibri"/>
        <family val="2"/>
        <scheme val="minor"/>
      </rPr>
      <t>8th</t>
    </r>
    <r>
      <rPr>
        <sz val="12"/>
        <color theme="1"/>
        <rFont val="Calibri"/>
        <family val="2"/>
        <scheme val="minor"/>
      </rPr>
      <t xml:space="preserve"> – </t>
    </r>
    <r>
      <rPr>
        <sz val="12"/>
        <color theme="1"/>
        <rFont val="Calibri"/>
        <family val="2"/>
        <scheme val="minor"/>
      </rPr>
      <t>10</t>
    </r>
    <r>
      <rPr>
        <sz val="12"/>
        <color theme="1"/>
        <rFont val="Calibri"/>
        <family val="2"/>
        <scheme val="minor"/>
      </rPr>
      <t>th of October 202</t>
    </r>
    <r>
      <rPr>
        <sz val="12"/>
        <color theme="1"/>
        <rFont val="Calibri"/>
        <family val="2"/>
        <scheme val="minor"/>
      </rPr>
      <t>5</t>
    </r>
  </si>
  <si>
    <t>Old Orchard inn</t>
  </si>
  <si>
    <t>153 Greenwich Road South, Hwy 101 Wolfville, NS</t>
  </si>
  <si>
    <t xml:space="preserve">           Add 14% HST:</t>
  </si>
  <si>
    <t xml:space="preserve">Thursday, 9th October 2025  </t>
  </si>
  <si>
    <t xml:space="preserve">Friday, 10th October 2025 </t>
  </si>
  <si>
    <t xml:space="preserve">   10:00am  –  11:30am </t>
  </si>
  <si>
    <t xml:space="preserve">   11:30am  –  12:30pm </t>
  </si>
  <si>
    <t xml:space="preserve">   12:30pm  –  3:00pm </t>
  </si>
  <si>
    <t>Wednesday, 8th October 2025</t>
  </si>
  <si>
    <t xml:space="preserve">   7:30pm – 11:00pm</t>
  </si>
  <si>
    <t xml:space="preserve">  12:00pm – 1:45pm</t>
  </si>
  <si>
    <t>Banquet &amp; Entertainment</t>
  </si>
  <si>
    <t xml:space="preserve">  11:30am – 1:30pm</t>
  </si>
  <si>
    <t xml:space="preserve">  1:30pm – 3:00pm</t>
  </si>
  <si>
    <t xml:space="preserve">   5:30pm – 6:30pm</t>
  </si>
  <si>
    <t xml:space="preserve">   6:30pm – 11:00pm</t>
  </si>
  <si>
    <t>Block Reserved until September 18th</t>
  </si>
  <si>
    <t>Reservations Tel: 1-800-561-8090</t>
  </si>
  <si>
    <t xml:space="preserve">  10:00am – 11:30am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</si>
  <si>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Registration and payment must be received by </t>
    </r>
    <r>
      <rPr>
        <b/>
        <sz val="11"/>
        <color theme="1"/>
        <rFont val="Calibri"/>
        <family val="2"/>
        <scheme val="minor"/>
      </rPr>
      <t>NOON</t>
    </r>
    <r>
      <rPr>
        <sz val="11"/>
        <color theme="1"/>
        <rFont val="Calibri"/>
        <family val="2"/>
        <scheme val="minor"/>
      </rPr>
      <t xml:space="preserve"> on </t>
    </r>
    <r>
      <rPr>
        <b/>
        <i/>
        <u/>
        <sz val="11"/>
        <color rgb="FF0070C0"/>
        <rFont val="Calibri"/>
        <family val="2"/>
        <scheme val="minor"/>
      </rPr>
      <t>September 22nd, 2025</t>
    </r>
    <r>
      <rPr>
        <sz val="11"/>
        <color theme="1"/>
        <rFont val="Calibri"/>
        <family val="2"/>
        <scheme val="minor"/>
      </rPr>
      <t>.  Invoices by request.</t>
    </r>
  </si>
  <si>
    <r>
      <t xml:space="preserve">Cancellations must be received by </t>
    </r>
    <r>
      <rPr>
        <b/>
        <i/>
        <u/>
        <sz val="11"/>
        <color rgb="FF0070C0"/>
        <rFont val="Calibri"/>
        <family val="2"/>
        <scheme val="minor"/>
      </rPr>
      <t>October 3rd</t>
    </r>
    <r>
      <rPr>
        <sz val="11"/>
        <color theme="1"/>
        <rFont val="Calibri"/>
        <family val="2"/>
        <scheme val="minor"/>
      </rPr>
      <t xml:space="preserve"> to avoid invoicing or payment.</t>
    </r>
  </si>
  <si>
    <r>
      <t xml:space="preserve">Payments can be made by cheque or e-transfer.  </t>
    </r>
    <r>
      <rPr>
        <b/>
        <sz val="11"/>
        <color theme="1"/>
        <rFont val="Calibri"/>
        <family val="2"/>
        <scheme val="minor"/>
      </rPr>
      <t>NO CASH</t>
    </r>
    <r>
      <rPr>
        <sz val="11"/>
        <color theme="1"/>
        <rFont val="Calibri"/>
        <family val="2"/>
        <scheme val="minor"/>
      </rPr>
      <t xml:space="preserve"> will be available at the Registration Desk.</t>
    </r>
  </si>
  <si>
    <t>Accompanying Persons'   Church Pub Lunch</t>
  </si>
  <si>
    <t>Accompanying Persons'   Hennigars Farm Market</t>
  </si>
  <si>
    <t>Accompanying Persons'  Grand Pré Historic Site Tour</t>
  </si>
  <si>
    <t>Accompanying Persons'   Blomidon Lookoff</t>
  </si>
  <si>
    <t>Accompanying Persons'   KC Irving Gardens visit</t>
  </si>
  <si>
    <r>
      <t xml:space="preserve">Accompanying Persons'   Luckett's Vineyard Lunch </t>
    </r>
    <r>
      <rPr>
        <b/>
        <i/>
        <sz val="9.5"/>
        <color rgb="FFFF0000"/>
        <rFont val="Calibri"/>
        <family val="2"/>
        <scheme val="minor"/>
      </rPr>
      <t>(pay on site)</t>
    </r>
  </si>
  <si>
    <t xml:space="preserve">209 - 800 Windmill Rd,  Dartmouth, NS  B3B 1L1.   </t>
  </si>
  <si>
    <r>
      <t>Return Form</t>
    </r>
    <r>
      <rPr>
        <b/>
        <i/>
        <sz val="11"/>
        <color theme="1"/>
        <rFont val="Calibri"/>
        <family val="2"/>
        <scheme val="minor"/>
      </rPr>
      <t xml:space="preserve">:  </t>
    </r>
    <r>
      <rPr>
        <sz val="11"/>
        <color theme="1"/>
        <rFont val="Calibri"/>
        <family val="2"/>
        <scheme val="minor"/>
      </rPr>
      <t>Association of Nova Scotia Land Surveyors</t>
    </r>
  </si>
  <si>
    <r>
      <t xml:space="preserve">*Send Payments to </t>
    </r>
    <r>
      <rPr>
        <b/>
        <i/>
        <u/>
        <sz val="11"/>
        <color rgb="FF0070C0"/>
        <rFont val="Calibri"/>
        <family val="2"/>
        <scheme val="minor"/>
      </rPr>
      <t>admin@ansls.ca</t>
    </r>
    <r>
      <rPr>
        <b/>
        <i/>
        <sz val="11"/>
        <color theme="1"/>
        <rFont val="Calibri"/>
        <family val="2"/>
        <scheme val="minor"/>
      </rPr>
      <t>*</t>
    </r>
  </si>
  <si>
    <r>
      <t xml:space="preserve">Email to: </t>
    </r>
    <r>
      <rPr>
        <b/>
        <i/>
        <sz val="11"/>
        <color theme="4"/>
        <rFont val="Calibri"/>
        <family val="2"/>
        <scheme val="minor"/>
      </rPr>
      <t>admin@ansls.ca</t>
    </r>
    <r>
      <rPr>
        <sz val="11"/>
        <color theme="1"/>
        <rFont val="Calibri"/>
        <family val="2"/>
        <scheme val="minor"/>
      </rPr>
      <t xml:space="preserve"> &amp; </t>
    </r>
    <r>
      <rPr>
        <b/>
        <i/>
        <sz val="11"/>
        <color theme="4"/>
        <rFont val="Calibri"/>
        <family val="2"/>
        <scheme val="minor"/>
      </rPr>
      <t>plan@ansls.ca</t>
    </r>
    <r>
      <rPr>
        <sz val="11"/>
        <color theme="1"/>
        <rFont val="Calibri"/>
        <family val="2"/>
        <scheme val="minor"/>
      </rPr>
      <t xml:space="preserve"> &amp; </t>
    </r>
    <r>
      <rPr>
        <b/>
        <i/>
        <sz val="11"/>
        <color theme="4"/>
        <rFont val="Calibri"/>
        <family val="2"/>
        <scheme val="minor"/>
      </rPr>
      <t>simeon.roberts@ansls.ca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</si>
</sst>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_);[Red]\(&quot;$&quot;#,##0.00\)"/>
    <numFmt numFmtId="165" formatCode="&quot;$&quot;#,##0.00"/>
  </numFmts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rgb="FFFF0000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585858"/>
      <name val="Brandon Text Regula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0" fillId="0" borderId="1" xfId="0" applyNumberForma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165" fontId="10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41" zoomScaleNormal="100" zoomScalePageLayoutView="150" workbookViewId="0">
      <selection activeCell="A55" sqref="A55:J55"/>
    </sheetView>
  </sheetViews>
  <sheetFormatPr defaultColWidth="0" defaultRowHeight="14.4" zeroHeight="1"/>
  <cols>
    <col min="1" max="4" width="8.88671875" customWidth="1"/>
    <col min="5" max="5" width="11" customWidth="1"/>
    <col min="6" max="6" width="8.88671875" customWidth="1"/>
    <col min="7" max="7" width="11.33203125" customWidth="1"/>
    <col min="8" max="8" width="9.109375" customWidth="1"/>
    <col min="9" max="9" width="10.109375" style="2" customWidth="1"/>
    <col min="10" max="10" width="10.5546875" customWidth="1"/>
    <col min="11" max="12" width="0" hidden="1" customWidth="1"/>
    <col min="13" max="16383" width="8.88671875" hidden="1"/>
    <col min="16384" max="16384" width="8.88671875" hidden="1" customWidth="1"/>
  </cols>
  <sheetData>
    <row r="1" spans="1:10" ht="15.6" hidden="1">
      <c r="C1" s="35" t="s">
        <v>0</v>
      </c>
      <c r="D1" s="35"/>
      <c r="E1" s="35"/>
      <c r="F1" s="35"/>
      <c r="G1" s="35"/>
      <c r="H1" s="35"/>
    </row>
    <row r="2" spans="1:10" ht="15.9" customHeight="1">
      <c r="C2" s="36" t="s">
        <v>30</v>
      </c>
      <c r="D2" s="37"/>
      <c r="E2" s="37"/>
      <c r="F2" s="37"/>
      <c r="G2" s="37"/>
      <c r="H2" s="37"/>
    </row>
    <row r="3" spans="1:10" ht="15.9" customHeight="1">
      <c r="C3" s="36" t="s">
        <v>31</v>
      </c>
      <c r="D3" s="37"/>
      <c r="E3" s="37"/>
      <c r="F3" s="37"/>
      <c r="G3" s="37"/>
      <c r="H3" s="37"/>
    </row>
    <row r="4" spans="1:10" ht="15.9" customHeight="1">
      <c r="C4" s="38" t="s">
        <v>32</v>
      </c>
      <c r="D4" s="38"/>
      <c r="E4" s="38"/>
      <c r="F4" s="38"/>
      <c r="G4" s="38"/>
      <c r="H4" s="38"/>
    </row>
    <row r="5" spans="1:10" ht="15.9" customHeight="1">
      <c r="C5" s="40" t="s">
        <v>33</v>
      </c>
      <c r="D5" s="40"/>
      <c r="E5" s="40"/>
      <c r="F5" s="40"/>
      <c r="G5" s="40"/>
      <c r="H5" s="40"/>
      <c r="I5" s="22"/>
    </row>
    <row r="6" spans="1:10" ht="15.9" customHeight="1">
      <c r="C6" s="32"/>
      <c r="D6" s="1"/>
      <c r="E6" s="31" t="s">
        <v>49</v>
      </c>
      <c r="F6" s="1"/>
      <c r="G6" s="1"/>
      <c r="H6" s="1"/>
    </row>
    <row r="7" spans="1:10" ht="15.9" customHeight="1">
      <c r="C7" s="1"/>
      <c r="D7" s="22"/>
      <c r="E7" s="32" t="s">
        <v>48</v>
      </c>
      <c r="F7" s="22"/>
      <c r="G7" s="22"/>
      <c r="H7" s="22"/>
    </row>
    <row r="8" spans="1:10" ht="15.9" customHeight="1">
      <c r="C8" s="1"/>
      <c r="D8" s="22"/>
      <c r="E8" s="32"/>
      <c r="F8" s="22"/>
      <c r="G8" s="22"/>
      <c r="H8" s="22"/>
    </row>
    <row r="9" spans="1:10" ht="15.6">
      <c r="E9" s="41" t="s">
        <v>29</v>
      </c>
      <c r="F9" s="41"/>
      <c r="G9" s="41"/>
    </row>
    <row r="10" spans="1:10"/>
    <row r="11" spans="1:10">
      <c r="A11" t="s">
        <v>1</v>
      </c>
      <c r="G11" s="39" t="s">
        <v>22</v>
      </c>
      <c r="H11" s="39"/>
      <c r="I11" s="39"/>
      <c r="J11" s="39"/>
    </row>
    <row r="12" spans="1:10">
      <c r="A12" s="47"/>
      <c r="B12" s="47"/>
      <c r="C12" s="47"/>
      <c r="D12" s="47"/>
      <c r="E12" s="47"/>
      <c r="G12" s="47"/>
      <c r="H12" s="47"/>
      <c r="I12" s="47"/>
      <c r="J12" s="47"/>
    </row>
    <row r="13" spans="1:10">
      <c r="A13" s="33" t="s">
        <v>26</v>
      </c>
      <c r="B13" s="33"/>
      <c r="C13" s="33"/>
      <c r="D13" s="33"/>
      <c r="E13" s="33"/>
    </row>
    <row r="14" spans="1:10"/>
    <row r="15" spans="1:10" ht="15.6">
      <c r="A15" s="20" t="s">
        <v>14</v>
      </c>
      <c r="B15" s="10"/>
      <c r="C15" s="4" t="s">
        <v>15</v>
      </c>
      <c r="D15" s="10"/>
      <c r="E15" s="3" t="s">
        <v>16</v>
      </c>
      <c r="F15" s="10"/>
      <c r="G15" s="8" t="s">
        <v>17</v>
      </c>
      <c r="H15" s="46" t="s">
        <v>20</v>
      </c>
      <c r="I15" s="46"/>
      <c r="J15" s="46"/>
    </row>
    <row r="16" spans="1:10"/>
    <row r="17" spans="1:10" ht="15.6">
      <c r="A17" s="1" t="s">
        <v>13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0"/>
    <row r="19" spans="1:10" ht="15.6">
      <c r="A19" s="1" t="s">
        <v>18</v>
      </c>
      <c r="B19" s="34"/>
      <c r="C19" s="34"/>
      <c r="D19" s="34"/>
      <c r="E19" s="34"/>
      <c r="F19" s="5" t="s">
        <v>19</v>
      </c>
      <c r="G19" s="45"/>
      <c r="H19" s="45"/>
      <c r="I19" s="45"/>
      <c r="J19" s="45"/>
    </row>
    <row r="20" spans="1:10"/>
    <row r="21" spans="1:10">
      <c r="A21" s="49" t="s">
        <v>51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>
      <c r="A22" s="50" t="s">
        <v>53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>
      <c r="A23" s="48" t="s">
        <v>52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/>
    <row r="25" spans="1:10"/>
    <row r="26" spans="1:10">
      <c r="A26" t="s">
        <v>2</v>
      </c>
      <c r="F26" s="28" t="s">
        <v>3</v>
      </c>
      <c r="G26" s="28"/>
      <c r="H26" s="16" t="s">
        <v>4</v>
      </c>
      <c r="I26" s="23" t="s">
        <v>5</v>
      </c>
      <c r="J26" s="15" t="s">
        <v>6</v>
      </c>
    </row>
    <row r="27" spans="1:10">
      <c r="F27" s="16"/>
      <c r="G27" s="16"/>
      <c r="H27" s="16"/>
      <c r="I27" s="23"/>
      <c r="J27" s="15"/>
    </row>
    <row r="28" spans="1:10">
      <c r="A28" s="27" t="s">
        <v>40</v>
      </c>
      <c r="B28" s="27"/>
      <c r="C28" s="27"/>
      <c r="J28" s="52"/>
    </row>
    <row r="29" spans="1:10">
      <c r="A29" t="s">
        <v>7</v>
      </c>
      <c r="F29" t="s">
        <v>41</v>
      </c>
      <c r="H29" s="10"/>
      <c r="I29" s="24">
        <v>40</v>
      </c>
      <c r="J29" s="12">
        <f>H29*40</f>
        <v>0</v>
      </c>
    </row>
    <row r="30" spans="1:10">
      <c r="H30" s="9"/>
      <c r="J30" s="13"/>
    </row>
    <row r="31" spans="1:10">
      <c r="A31" s="27" t="s">
        <v>35</v>
      </c>
      <c r="B31" s="27"/>
      <c r="C31" s="27"/>
      <c r="H31" s="9"/>
      <c r="J31" s="13"/>
    </row>
    <row r="32" spans="1:10">
      <c r="A32" t="s">
        <v>8</v>
      </c>
      <c r="F32" t="s">
        <v>24</v>
      </c>
      <c r="H32" s="10"/>
      <c r="I32" s="9" t="s">
        <v>21</v>
      </c>
      <c r="J32" s="13"/>
    </row>
    <row r="33" spans="1:10">
      <c r="A33" s="53" t="s">
        <v>55</v>
      </c>
      <c r="B33" s="53"/>
      <c r="C33" s="53"/>
      <c r="D33" s="53"/>
      <c r="E33" s="53"/>
      <c r="F33" t="s">
        <v>50</v>
      </c>
      <c r="H33" s="11"/>
      <c r="I33" s="9" t="s">
        <v>21</v>
      </c>
      <c r="J33" s="51"/>
    </row>
    <row r="34" spans="1:10">
      <c r="A34" s="53" t="s">
        <v>54</v>
      </c>
      <c r="B34" s="53"/>
      <c r="C34" s="53"/>
      <c r="D34" s="53"/>
      <c r="E34" s="53"/>
      <c r="F34" t="s">
        <v>44</v>
      </c>
      <c r="H34" s="11"/>
      <c r="I34" s="30">
        <v>45</v>
      </c>
      <c r="J34" s="12">
        <f>H34*45</f>
        <v>0</v>
      </c>
    </row>
    <row r="35" spans="1:10">
      <c r="A35" s="53" t="s">
        <v>56</v>
      </c>
      <c r="B35" s="53"/>
      <c r="C35" s="53"/>
      <c r="D35" s="53"/>
      <c r="E35" s="53"/>
      <c r="F35" t="s">
        <v>45</v>
      </c>
      <c r="H35" s="11"/>
      <c r="I35" s="30">
        <v>15</v>
      </c>
      <c r="J35" s="14">
        <f>H35*15</f>
        <v>0</v>
      </c>
    </row>
    <row r="36" spans="1:10">
      <c r="A36" t="s">
        <v>9</v>
      </c>
      <c r="F36" t="s">
        <v>42</v>
      </c>
      <c r="H36" s="11"/>
      <c r="I36" s="24">
        <v>70</v>
      </c>
      <c r="J36" s="14">
        <f>H36*70</f>
        <v>0</v>
      </c>
    </row>
    <row r="37" spans="1:10">
      <c r="A37" t="s">
        <v>10</v>
      </c>
      <c r="F37" t="s">
        <v>46</v>
      </c>
      <c r="H37" s="11"/>
      <c r="I37" s="9" t="s">
        <v>21</v>
      </c>
      <c r="J37" s="13"/>
    </row>
    <row r="38" spans="1:10">
      <c r="A38" t="s">
        <v>43</v>
      </c>
      <c r="F38" t="s">
        <v>47</v>
      </c>
      <c r="H38" s="10"/>
      <c r="I38" s="24">
        <v>100</v>
      </c>
      <c r="J38" s="12">
        <f>H38*100</f>
        <v>0</v>
      </c>
    </row>
    <row r="39" spans="1:10">
      <c r="H39" s="9"/>
      <c r="J39" s="13"/>
    </row>
    <row r="40" spans="1:10">
      <c r="A40" s="27" t="s">
        <v>36</v>
      </c>
      <c r="B40" s="27"/>
      <c r="C40" s="27"/>
      <c r="H40" s="9"/>
      <c r="J40" s="13"/>
    </row>
    <row r="41" spans="1:10">
      <c r="A41" t="s">
        <v>27</v>
      </c>
      <c r="F41" s="7" t="s">
        <v>25</v>
      </c>
      <c r="H41" s="10"/>
      <c r="I41" s="24">
        <v>210</v>
      </c>
      <c r="J41" s="12">
        <f>H41*210</f>
        <v>0</v>
      </c>
    </row>
    <row r="42" spans="1:10">
      <c r="A42" t="s">
        <v>28</v>
      </c>
      <c r="F42" s="7" t="s">
        <v>25</v>
      </c>
      <c r="H42" s="11"/>
      <c r="I42" s="24">
        <v>105</v>
      </c>
      <c r="J42" s="14">
        <f>H42*105</f>
        <v>0</v>
      </c>
    </row>
    <row r="43" spans="1:10">
      <c r="A43" s="53" t="s">
        <v>57</v>
      </c>
      <c r="B43" s="53"/>
      <c r="C43" s="53"/>
      <c r="D43" s="53"/>
      <c r="E43" s="53"/>
      <c r="F43" s="7" t="s">
        <v>37</v>
      </c>
      <c r="H43" s="10"/>
      <c r="I43" s="9" t="s">
        <v>21</v>
      </c>
      <c r="J43" s="13"/>
    </row>
    <row r="44" spans="1:10">
      <c r="A44" s="53" t="s">
        <v>58</v>
      </c>
      <c r="B44" s="53"/>
      <c r="C44" s="53"/>
      <c r="D44" s="53"/>
      <c r="E44" s="53"/>
      <c r="F44" s="7" t="s">
        <v>38</v>
      </c>
      <c r="H44" s="11"/>
      <c r="I44" s="9" t="s">
        <v>21</v>
      </c>
      <c r="J44" s="13"/>
    </row>
    <row r="45" spans="1:10">
      <c r="A45" s="54" t="s">
        <v>59</v>
      </c>
      <c r="B45" s="54"/>
      <c r="C45" s="54"/>
      <c r="D45" s="54"/>
      <c r="E45" s="54"/>
      <c r="F45" s="7" t="s">
        <v>39</v>
      </c>
      <c r="H45" s="11"/>
      <c r="I45" s="24"/>
      <c r="J45" s="13"/>
    </row>
    <row r="46" spans="1:10">
      <c r="J46" s="29"/>
    </row>
    <row r="47" spans="1:10" ht="14.4" customHeight="1">
      <c r="H47" s="44" t="s">
        <v>11</v>
      </c>
      <c r="I47" s="44"/>
      <c r="J47" s="17">
        <f>SUM(J29:J46)</f>
        <v>0</v>
      </c>
    </row>
    <row r="48" spans="1:10">
      <c r="H48" s="43" t="s">
        <v>34</v>
      </c>
      <c r="I48" s="43"/>
      <c r="J48" s="17">
        <f>J47*0.14</f>
        <v>0</v>
      </c>
    </row>
    <row r="49" spans="1:12" ht="14.4" customHeight="1" thickBot="1">
      <c r="I49" s="25" t="s">
        <v>23</v>
      </c>
      <c r="J49" s="21">
        <f>SUM(J47:J48)</f>
        <v>0</v>
      </c>
    </row>
    <row r="50" spans="1:12" ht="14.4" customHeight="1">
      <c r="I50" s="26"/>
      <c r="J50" s="18"/>
    </row>
    <row r="51" spans="1:12" ht="14.4" customHeight="1">
      <c r="A51" s="2"/>
      <c r="B51" s="2"/>
      <c r="C51" s="2"/>
      <c r="D51" s="2"/>
      <c r="E51" s="2"/>
      <c r="F51" s="2"/>
      <c r="G51" s="2"/>
      <c r="H51" s="2"/>
      <c r="J51" s="2"/>
    </row>
    <row r="52" spans="1:12" ht="15.6">
      <c r="A52" s="42" t="s">
        <v>12</v>
      </c>
      <c r="B52" s="42"/>
      <c r="C52" s="42"/>
      <c r="D52" s="42"/>
      <c r="E52" s="42"/>
      <c r="F52" s="42"/>
      <c r="G52" s="42"/>
      <c r="H52" s="42"/>
      <c r="I52" s="42"/>
      <c r="J52" s="42"/>
    </row>
    <row r="53" spans="1:12" ht="11.4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2" ht="12.6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2" s="6" customFormat="1">
      <c r="A55" s="56" t="s">
        <v>61</v>
      </c>
      <c r="B55" s="56"/>
      <c r="C55" s="56"/>
      <c r="D55" s="56"/>
      <c r="E55" s="56"/>
      <c r="F55" s="56"/>
      <c r="G55" s="56"/>
      <c r="H55" s="56"/>
      <c r="I55" s="56"/>
      <c r="J55" s="56"/>
    </row>
    <row r="56" spans="1:12" ht="13.2" customHeight="1">
      <c r="A56" s="55" t="s">
        <v>60</v>
      </c>
      <c r="B56" s="55"/>
      <c r="C56" s="55"/>
      <c r="D56" s="55"/>
      <c r="E56" s="55"/>
      <c r="F56" s="55"/>
      <c r="G56" s="55"/>
      <c r="H56" s="55"/>
      <c r="I56" s="55"/>
      <c r="J56" s="55"/>
      <c r="K56" s="4"/>
      <c r="L56" s="1"/>
    </row>
    <row r="57" spans="1:12" ht="15" customHeight="1">
      <c r="C57" s="57" t="s">
        <v>62</v>
      </c>
      <c r="D57" s="57"/>
      <c r="E57" s="57"/>
      <c r="F57" s="57"/>
      <c r="G57" s="57"/>
      <c r="H57" s="57"/>
    </row>
    <row r="58" spans="1:12">
      <c r="A58" s="58" t="s">
        <v>63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2"/>
    <row r="60" spans="1:12"/>
  </sheetData>
  <mergeCells count="30">
    <mergeCell ref="A58:J58"/>
    <mergeCell ref="C57:H57"/>
    <mergeCell ref="C1:H1"/>
    <mergeCell ref="C2:H2"/>
    <mergeCell ref="C4:H4"/>
    <mergeCell ref="C3:H3"/>
    <mergeCell ref="G11:J11"/>
    <mergeCell ref="C5:H5"/>
    <mergeCell ref="E9:G9"/>
    <mergeCell ref="A52:J52"/>
    <mergeCell ref="H48:I48"/>
    <mergeCell ref="H47:I47"/>
    <mergeCell ref="G19:J19"/>
    <mergeCell ref="H15:J15"/>
    <mergeCell ref="A12:E12"/>
    <mergeCell ref="G12:J12"/>
    <mergeCell ref="A56:J56"/>
    <mergeCell ref="A13:E13"/>
    <mergeCell ref="B17:J17"/>
    <mergeCell ref="A21:J21"/>
    <mergeCell ref="A22:J22"/>
    <mergeCell ref="B19:E19"/>
    <mergeCell ref="A23:J23"/>
    <mergeCell ref="A45:E45"/>
    <mergeCell ref="A35:E35"/>
    <mergeCell ref="A34:E34"/>
    <mergeCell ref="A33:E33"/>
    <mergeCell ref="A43:E43"/>
    <mergeCell ref="A44:E44"/>
    <mergeCell ref="A55:J55"/>
  </mergeCells>
  <phoneticPr fontId="21" type="noConversion"/>
  <printOptions horizontalCentered="1"/>
  <pageMargins left="0.25" right="0.25" top="0.38" bottom="0.25" header="0.25" footer="0.25"/>
  <pageSetup scale="80" orientation="portrait" horizontalDpi="1200" verticalDpi="1200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a81b4-2534-45fc-9872-e556bc5d289c">
      <Terms xmlns="http://schemas.microsoft.com/office/infopath/2007/PartnerControls"/>
    </lcf76f155ced4ddcb4097134ff3c332f>
    <TaxCatchAll xmlns="e0678493-3341-4cc2-92c4-3857c4affa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EAAC29AFDD54FA833C381C522BC3B" ma:contentTypeVersion="18" ma:contentTypeDescription="Create a new document." ma:contentTypeScope="" ma:versionID="8610c74fb8edc21f20beeeb2766d324d">
  <xsd:schema xmlns:xsd="http://www.w3.org/2001/XMLSchema" xmlns:xs="http://www.w3.org/2001/XMLSchema" xmlns:p="http://schemas.microsoft.com/office/2006/metadata/properties" xmlns:ns2="429a81b4-2534-45fc-9872-e556bc5d289c" xmlns:ns3="e0678493-3341-4cc2-92c4-3857c4affac4" targetNamespace="http://schemas.microsoft.com/office/2006/metadata/properties" ma:root="true" ma:fieldsID="8647dd2f8c4a5f323bc02e38810075a3" ns2:_="" ns3:_="">
    <xsd:import namespace="429a81b4-2534-45fc-9872-e556bc5d289c"/>
    <xsd:import namespace="e0678493-3341-4cc2-92c4-3857c4affa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a81b4-2534-45fc-9872-e556bc5d2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05cc32f-b702-45d8-9a57-1a07f4afa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78493-3341-4cc2-92c4-3857c4affac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a0a189e-f938-428c-8ed6-80f527c58aff}" ma:internalName="TaxCatchAll" ma:showField="CatchAllData" ma:web="e0678493-3341-4cc2-92c4-3857c4affa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9CB8A7-601D-4E7C-ABF4-E067290FA770}">
  <ds:schemaRefs>
    <ds:schemaRef ds:uri="http://schemas.microsoft.com/office/2006/metadata/properties"/>
    <ds:schemaRef ds:uri="http://schemas.microsoft.com/office/infopath/2007/PartnerControls"/>
    <ds:schemaRef ds:uri="429a81b4-2534-45fc-9872-e556bc5d289c"/>
    <ds:schemaRef ds:uri="e0678493-3341-4cc2-92c4-3857c4affac4"/>
  </ds:schemaRefs>
</ds:datastoreItem>
</file>

<file path=customXml/itemProps2.xml><?xml version="1.0" encoding="utf-8"?>
<ds:datastoreItem xmlns:ds="http://schemas.openxmlformats.org/officeDocument/2006/customXml" ds:itemID="{F905177B-0CD6-47AD-B46C-FE53FA7876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FACFF-7559-4950-97E4-3C360A7FB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a81b4-2534-45fc-9872-e556bc5d289c"/>
    <ds:schemaRef ds:uri="e0678493-3341-4cc2-92c4-3857c4aff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 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McInnis</dc:creator>
  <cp:lastModifiedBy>Cathy McInnis</cp:lastModifiedBy>
  <cp:lastPrinted>2025-09-15T13:48:46Z</cp:lastPrinted>
  <dcterms:created xsi:type="dcterms:W3CDTF">2021-10-20T17:44:39Z</dcterms:created>
  <dcterms:modified xsi:type="dcterms:W3CDTF">2025-09-15T13:49:11Z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0x010100207EAAC29AFDD54FA833C381C522BC3B</vt:lpwstr>
  </property>
  <property fmtid="{D5CDD505-2E9C-101B-9397-08002B2CF9AE}" pid="3" name="MediaServiceImageTags">
    <vt:lpwstr/>
  </property>
</Properties>
</file>